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5" i="1" l="1"/>
  <c r="D14" i="1"/>
  <c r="E14" i="1" s="1"/>
  <c r="D12" i="1"/>
  <c r="D11" i="1"/>
  <c r="E11" i="1" s="1"/>
  <c r="D10" i="1"/>
  <c r="E10" i="1" s="1"/>
  <c r="D9" i="1"/>
  <c r="E9" i="1" s="1"/>
  <c r="C7" i="1"/>
  <c r="D7" i="1" s="1"/>
  <c r="D6" i="1"/>
  <c r="E6" i="1" s="1"/>
  <c r="D5" i="1"/>
  <c r="E5" i="1" s="1"/>
  <c r="D4" i="1"/>
  <c r="E4" i="1" s="1"/>
  <c r="D3" i="1"/>
  <c r="E3" i="1" s="1"/>
  <c r="D2" i="1"/>
  <c r="E2" i="1" s="1"/>
  <c r="C16" i="1" l="1"/>
  <c r="D16" i="1" s="1"/>
  <c r="D15" i="1"/>
</calcChain>
</file>

<file path=xl/sharedStrings.xml><?xml version="1.0" encoding="utf-8"?>
<sst xmlns="http://schemas.openxmlformats.org/spreadsheetml/2006/main" count="46" uniqueCount="33">
  <si>
    <t xml:space="preserve">Módulos Comunes </t>
  </si>
  <si>
    <t>Horas reloj</t>
  </si>
  <si>
    <t>Horas Catedras</t>
  </si>
  <si>
    <t>Horas semanales</t>
  </si>
  <si>
    <t>Anual</t>
  </si>
  <si>
    <t>1er Cuat.</t>
  </si>
  <si>
    <t>Educación Física Policial</t>
  </si>
  <si>
    <t>x</t>
  </si>
  <si>
    <t>Defensa Policial</t>
  </si>
  <si>
    <t>Doctrina e Identidad Profesional</t>
  </si>
  <si>
    <t>Manejo de Armas de Fuego, Tiro y Equipamiento</t>
  </si>
  <si>
    <t>Taller de Expresión Oral y Escrita</t>
  </si>
  <si>
    <t>Módulos Específicos</t>
  </si>
  <si>
    <t>Marco Legal de Actuación Policial</t>
  </si>
  <si>
    <t>Policía de Proximidad</t>
  </si>
  <si>
    <t>Abordaje y Resolución Alternativa de Conflictos</t>
  </si>
  <si>
    <t>Técnicas de Investigación Criminal</t>
  </si>
  <si>
    <t>Procedimientos y Técnicas Policiales</t>
  </si>
  <si>
    <t>Total horas  Especifico</t>
  </si>
  <si>
    <t>Total horas</t>
  </si>
  <si>
    <t>Orden</t>
  </si>
  <si>
    <t>Perfil profesional</t>
  </si>
  <si>
    <t>Prof. O lic. En Educacion fisica</t>
  </si>
  <si>
    <t>Oficial Policial de Grado Superior</t>
  </si>
  <si>
    <t>Lic. En Psiciologia. Mediador comunitario.  Lic en trabajo social.</t>
  </si>
  <si>
    <t>Instructor en defensa personal con orientación policial</t>
  </si>
  <si>
    <t>Instructor Nacional de Tiro con conocimientos acreditados en uso racional de la fuerza y normativa policial</t>
  </si>
  <si>
    <t xml:space="preserve">Lic. En Criminologia. Especialista en Investigacion criminal </t>
  </si>
  <si>
    <t>Conduccion Vehicular Policial</t>
  </si>
  <si>
    <t>Especialista en enseñanza de conduccion vehicular, con conocimientos en técnicas de conduccion policial</t>
  </si>
  <si>
    <t>Prof. O lic. En Lengua. Lic en Comunicación. Especialista en oratoria</t>
  </si>
  <si>
    <t>Abogado especialista en Derecho Policial - Legislacion Policial</t>
  </si>
  <si>
    <t>Oficial Policial de Grado Superior. Lic. En Seguridad Ciudadana. Especilista en Ciudad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</si>
</sst>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4" sqref="J4"/>
    </sheetView>
  </sheetViews>
  <sheetFormatPr baseColWidth="10" defaultRowHeight="15" x14ac:dyDescent="0.25"/>
  <cols>
    <col min="1" max="1" width="5.42578125" customWidth="1"/>
    <col min="8" max="8" width="36.140625" style="9" bestFit="1" customWidth="1"/>
  </cols>
  <sheetData>
    <row r="1" spans="1:8" ht="26.25" x14ac:dyDescent="0.25">
      <c r="A1" s="8" t="s">
        <v>20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0" t="s">
        <v>21</v>
      </c>
    </row>
    <row r="2" spans="1:8" ht="38.25" x14ac:dyDescent="0.25">
      <c r="A2" s="1">
        <v>1</v>
      </c>
      <c r="B2" s="4" t="s">
        <v>6</v>
      </c>
      <c r="C2" s="5">
        <v>64</v>
      </c>
      <c r="D2" s="6">
        <f>C2*60/40</f>
        <v>96</v>
      </c>
      <c r="E2" s="6">
        <f>D2/32</f>
        <v>3</v>
      </c>
      <c r="F2" s="6" t="s">
        <v>7</v>
      </c>
      <c r="G2" s="6"/>
      <c r="H2" s="11" t="s">
        <v>22</v>
      </c>
    </row>
    <row r="3" spans="1:8" ht="30" x14ac:dyDescent="0.25">
      <c r="A3" s="1">
        <v>2</v>
      </c>
      <c r="B3" s="4" t="s">
        <v>8</v>
      </c>
      <c r="C3" s="5">
        <v>64</v>
      </c>
      <c r="D3" s="6">
        <f t="shared" ref="D3:D16" si="0">C3*60/40</f>
        <v>96</v>
      </c>
      <c r="E3" s="6">
        <f t="shared" ref="E3:E9" si="1">D3/32</f>
        <v>3</v>
      </c>
      <c r="F3" s="6" t="s">
        <v>7</v>
      </c>
      <c r="G3" s="6"/>
      <c r="H3" s="11" t="s">
        <v>25</v>
      </c>
    </row>
    <row r="4" spans="1:8" ht="38.25" x14ac:dyDescent="0.25">
      <c r="A4" s="1">
        <v>3</v>
      </c>
      <c r="B4" s="4" t="s">
        <v>9</v>
      </c>
      <c r="C4" s="5">
        <v>64</v>
      </c>
      <c r="D4" s="6">
        <f t="shared" si="0"/>
        <v>96</v>
      </c>
      <c r="E4" s="6">
        <f>D4/16</f>
        <v>6</v>
      </c>
      <c r="F4" s="6"/>
      <c r="G4" s="6" t="s">
        <v>7</v>
      </c>
      <c r="H4" s="11" t="s">
        <v>23</v>
      </c>
    </row>
    <row r="5" spans="1:8" ht="63.75" x14ac:dyDescent="0.25">
      <c r="A5" s="1">
        <v>4</v>
      </c>
      <c r="B5" s="4" t="s">
        <v>10</v>
      </c>
      <c r="C5" s="5">
        <v>64</v>
      </c>
      <c r="D5" s="6">
        <f t="shared" si="0"/>
        <v>96</v>
      </c>
      <c r="E5" s="6">
        <f t="shared" si="1"/>
        <v>3</v>
      </c>
      <c r="F5" s="6" t="s">
        <v>7</v>
      </c>
      <c r="G5" s="6"/>
      <c r="H5" s="11" t="s">
        <v>26</v>
      </c>
    </row>
    <row r="6" spans="1:8" ht="51" x14ac:dyDescent="0.25">
      <c r="A6" s="1">
        <v>7</v>
      </c>
      <c r="B6" s="4" t="s">
        <v>11</v>
      </c>
      <c r="C6" s="5">
        <v>32</v>
      </c>
      <c r="D6" s="6">
        <f t="shared" si="0"/>
        <v>48</v>
      </c>
      <c r="E6" s="6">
        <f>D6/16</f>
        <v>3</v>
      </c>
      <c r="F6" s="6"/>
      <c r="G6" s="6" t="s">
        <v>7</v>
      </c>
      <c r="H6" s="13" t="s">
        <v>30</v>
      </c>
    </row>
    <row r="7" spans="1:8" x14ac:dyDescent="0.25">
      <c r="A7" s="1"/>
      <c r="B7" s="6"/>
      <c r="C7" s="6">
        <f>SUM(C2:C6)</f>
        <v>288</v>
      </c>
      <c r="D7" s="6">
        <f t="shared" si="0"/>
        <v>432</v>
      </c>
      <c r="E7" s="6"/>
      <c r="F7" s="6"/>
      <c r="G7" s="12"/>
      <c r="H7" s="13"/>
    </row>
    <row r="8" spans="1:8" ht="25.5" x14ac:dyDescent="0.25">
      <c r="A8" s="1"/>
      <c r="B8" s="7" t="s">
        <v>12</v>
      </c>
      <c r="C8" s="7" t="s">
        <v>1</v>
      </c>
      <c r="D8" s="6" t="s">
        <v>2</v>
      </c>
      <c r="E8" s="6"/>
      <c r="F8" s="6"/>
      <c r="G8" s="12"/>
      <c r="H8" s="14"/>
    </row>
    <row r="9" spans="1:8" ht="38.25" x14ac:dyDescent="0.25">
      <c r="A9" s="1">
        <v>8</v>
      </c>
      <c r="B9" s="4" t="s">
        <v>13</v>
      </c>
      <c r="C9" s="5">
        <v>128</v>
      </c>
      <c r="D9" s="6">
        <f t="shared" si="0"/>
        <v>192</v>
      </c>
      <c r="E9" s="6">
        <f t="shared" si="1"/>
        <v>6</v>
      </c>
      <c r="F9" s="6" t="s">
        <v>7</v>
      </c>
      <c r="G9" s="6"/>
      <c r="H9" s="14" t="s">
        <v>31</v>
      </c>
    </row>
    <row r="10" spans="1:8" ht="45" x14ac:dyDescent="0.25">
      <c r="A10" s="1">
        <v>9</v>
      </c>
      <c r="B10" s="4" t="s">
        <v>14</v>
      </c>
      <c r="C10" s="5">
        <v>64</v>
      </c>
      <c r="D10" s="6">
        <f t="shared" si="0"/>
        <v>96</v>
      </c>
      <c r="E10" s="6">
        <f>D10/16</f>
        <v>6</v>
      </c>
      <c r="F10" s="6"/>
      <c r="G10" s="6" t="s">
        <v>7</v>
      </c>
      <c r="H10" s="11" t="s">
        <v>32</v>
      </c>
    </row>
    <row r="11" spans="1:8" ht="51" x14ac:dyDescent="0.25">
      <c r="A11" s="1">
        <v>10</v>
      </c>
      <c r="B11" s="4" t="s">
        <v>15</v>
      </c>
      <c r="C11" s="5">
        <v>64</v>
      </c>
      <c r="D11" s="6">
        <f t="shared" si="0"/>
        <v>96</v>
      </c>
      <c r="E11" s="6">
        <f>D11/16</f>
        <v>6</v>
      </c>
      <c r="F11" s="6"/>
      <c r="G11" s="6" t="s">
        <v>7</v>
      </c>
      <c r="H11" s="11" t="s">
        <v>24</v>
      </c>
    </row>
    <row r="12" spans="1:8" ht="38.25" x14ac:dyDescent="0.25">
      <c r="A12" s="1">
        <v>13</v>
      </c>
      <c r="B12" s="4" t="s">
        <v>16</v>
      </c>
      <c r="C12" s="5">
        <v>40</v>
      </c>
      <c r="D12" s="6">
        <f t="shared" si="0"/>
        <v>60</v>
      </c>
      <c r="E12" s="6">
        <v>4</v>
      </c>
      <c r="F12" s="6"/>
      <c r="G12" s="6" t="s">
        <v>7</v>
      </c>
      <c r="H12" s="11" t="s">
        <v>27</v>
      </c>
    </row>
    <row r="13" spans="1:8" ht="60" x14ac:dyDescent="0.25">
      <c r="A13" s="1"/>
      <c r="B13" s="4" t="s">
        <v>28</v>
      </c>
      <c r="C13" s="5">
        <v>64</v>
      </c>
      <c r="D13" s="6">
        <f t="shared" si="0"/>
        <v>96</v>
      </c>
      <c r="E13" s="6">
        <v>3</v>
      </c>
      <c r="F13" s="6" t="s">
        <v>7</v>
      </c>
      <c r="G13" s="6"/>
      <c r="H13" s="11" t="s">
        <v>29</v>
      </c>
    </row>
    <row r="14" spans="1:8" ht="38.25" x14ac:dyDescent="0.25">
      <c r="A14" s="1">
        <v>15</v>
      </c>
      <c r="B14" s="4" t="s">
        <v>17</v>
      </c>
      <c r="C14" s="5">
        <v>64</v>
      </c>
      <c r="D14" s="6">
        <f t="shared" si="0"/>
        <v>96</v>
      </c>
      <c r="E14" s="6">
        <f>D14/16</f>
        <v>6</v>
      </c>
      <c r="F14" s="6"/>
      <c r="G14" s="6" t="s">
        <v>7</v>
      </c>
      <c r="H14" s="11" t="s">
        <v>23</v>
      </c>
    </row>
    <row r="15" spans="1:8" x14ac:dyDescent="0.25">
      <c r="A15" s="15" t="s">
        <v>18</v>
      </c>
      <c r="B15" s="16"/>
      <c r="C15" s="6">
        <f>SUM(C9:C14)</f>
        <v>424</v>
      </c>
      <c r="D15" s="6">
        <f t="shared" si="0"/>
        <v>636</v>
      </c>
      <c r="E15" s="6">
        <v>27</v>
      </c>
      <c r="F15" s="6"/>
      <c r="G15" s="6"/>
    </row>
    <row r="16" spans="1:8" x14ac:dyDescent="0.25">
      <c r="A16" s="17" t="s">
        <v>19</v>
      </c>
      <c r="B16" s="17"/>
      <c r="C16" s="6">
        <f>C15+C7</f>
        <v>712</v>
      </c>
      <c r="D16" s="6">
        <f t="shared" si="0"/>
        <v>1068</v>
      </c>
      <c r="E16" s="6">
        <v>45</v>
      </c>
      <c r="F16" s="6"/>
      <c r="G16" s="6"/>
    </row>
  </sheetData>
  <mergeCells count="2"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Calvó</dc:creator>
  <cp:lastModifiedBy>Luffi</cp:lastModifiedBy>
  <dcterms:created xsi:type="dcterms:W3CDTF">2018-02-05T15:10:31Z</dcterms:created>
  <dcterms:modified xsi:type="dcterms:W3CDTF">2018-02-23T16:18:18Z</dcterms:modified>
</cp:coreProperties>
</file>